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30" windowHeight="12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<sst xmlns="http://schemas.openxmlformats.org/spreadsheetml/2006/main" count="73" uniqueCount="44">
  <si>
    <t>微纳流控平台厂务设备年度耗材报价清单</t>
  </si>
  <si>
    <t>序号</t>
  </si>
  <si>
    <t>设备名称</t>
  </si>
  <si>
    <t>耗材名称</t>
  </si>
  <si>
    <t>耗材规格型号</t>
  </si>
  <si>
    <t>品  牌</t>
  </si>
  <si>
    <t>单位</t>
  </si>
  <si>
    <t>年度数量</t>
  </si>
  <si>
    <t>单价</t>
  </si>
  <si>
    <t>合价</t>
  </si>
  <si>
    <t>备注</t>
  </si>
  <si>
    <t>冷冻水（6.5T）杀菌药桶</t>
  </si>
  <si>
    <t>杀菌除澡剂</t>
  </si>
  <si>
    <t>复合型杀菌除澡剂</t>
  </si>
  <si>
    <t>普尼奥（PRIO） 泰和水处理 中成化工</t>
  </si>
  <si>
    <t>L</t>
  </si>
  <si>
    <t>需适配空调水系统杀菌除藻要求</t>
  </si>
  <si>
    <t>热水（3.2T）杀菌药桶</t>
  </si>
  <si>
    <t>需适配空调热水系统杀菌除藻要求</t>
  </si>
  <si>
    <t>14-19度 PCW循环水（3T）杀菌药桶</t>
  </si>
  <si>
    <t>需适配PCW冷热水系统杀菌除藻要求</t>
  </si>
  <si>
    <t>20-25度 PCW循环水（4T）杀菌药桶</t>
  </si>
  <si>
    <t>冷冻水（6.5T）缓蚀阻垢剂药桶</t>
  </si>
  <si>
    <t>缓蚀阻垢剂</t>
  </si>
  <si>
    <t>PTP-0100 RO膜阻垢剂</t>
  </si>
  <si>
    <t>需适配空调水系统阻垢要求</t>
  </si>
  <si>
    <t>热水（3.2T）缓蚀阻垢剂药桶</t>
  </si>
  <si>
    <t>需适配空调热水系统阻垢要求</t>
  </si>
  <si>
    <t>14-19度 PCW循环水（3T）缓蚀阻垢剂药桶</t>
  </si>
  <si>
    <t>需适配PCW冷热水系统阻垢要求</t>
  </si>
  <si>
    <t>20-25度 PCW循环水（4T）缓蚀阻垢剂药桶</t>
  </si>
  <si>
    <t>酸碱喷淋塔加药桶</t>
  </si>
  <si>
    <t>片碱</t>
  </si>
  <si>
    <t>99%工业级片碱</t>
  </si>
  <si>
    <t>君正、中泰、天业</t>
  </si>
  <si>
    <t>KG</t>
  </si>
  <si>
    <t>需适配酸碱废气排放中和要求，满足环保排放标准</t>
  </si>
  <si>
    <t>PCW水泵连轴节处</t>
  </si>
  <si>
    <t>水泵润滑油</t>
  </si>
  <si>
    <t>VG68 昆仑</t>
  </si>
  <si>
    <t>长城、昆仑 克鲁勃</t>
  </si>
  <si>
    <t>小计</t>
  </si>
  <si>
    <t>税金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</si>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</sst>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3" borderId="14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9" fontId="0" fillId="0" borderId="6" xfId="0" applyNumberFormat="1" applyBorder="1" applyAlignment="1">
      <alignment horizontal="left" vertical="center"/>
    </xf>
    <xf numFmtId="9" fontId="0" fillId="0" borderId="7" xfId="0" applyNumberFormat="1" applyBorder="1" applyAlignment="1">
      <alignment horizontal="left" vertical="center"/>
    </xf>
    <xf numFmtId="176" fontId="0" fillId="0" borderId="8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5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20" sqref="C20"/>
    </sheetView>
  </sheetViews>
  <sheetFormatPr defaultColWidth="8.89090909090909" defaultRowHeight="14"/>
  <cols>
    <col min="2" max="2" width="20.6636363636364" style="2" customWidth="1"/>
    <col min="3" max="3" width="19.2181818181818" style="2" customWidth="1"/>
    <col min="4" max="4" width="18.4454545454545" style="2" customWidth="1"/>
    <col min="5" max="5" width="21.1090909090909" customWidth="1"/>
    <col min="6" max="6" width="9.33636363636364" style="3" customWidth="1"/>
    <col min="7" max="7" width="10.2181818181818" style="4" customWidth="1"/>
    <col min="8" max="8" width="10.8909090909091" style="5" customWidth="1"/>
    <col min="9" max="9" width="12.3363636363636" style="6" customWidth="1"/>
    <col min="10" max="10" width="15.1090909090909" customWidth="1"/>
  </cols>
  <sheetData>
    <row r="1" ht="36" customHeight="1" spans="1:10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</row>
    <row r="2" s="1" customFormat="1" ht="37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0" t="s">
        <v>10</v>
      </c>
    </row>
    <row r="3" s="1" customFormat="1" ht="28" spans="1:10">
      <c r="A3" s="15">
        <v>1</v>
      </c>
      <c r="B3" s="16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20">
        <v>3840</v>
      </c>
      <c r="H3" s="21"/>
      <c r="I3" s="32">
        <f t="shared" ref="I3:I12" si="0">G3*H3</f>
        <v>0</v>
      </c>
      <c r="J3" s="16" t="s">
        <v>16</v>
      </c>
    </row>
    <row r="4" s="1" customFormat="1" ht="42" spans="1:10">
      <c r="A4" s="15">
        <v>2</v>
      </c>
      <c r="B4" s="16" t="s">
        <v>17</v>
      </c>
      <c r="C4" s="16" t="s">
        <v>12</v>
      </c>
      <c r="D4" s="17" t="s">
        <v>13</v>
      </c>
      <c r="E4" s="18" t="s">
        <v>14</v>
      </c>
      <c r="F4" s="19" t="s">
        <v>15</v>
      </c>
      <c r="G4" s="20">
        <v>921.6</v>
      </c>
      <c r="H4" s="21"/>
      <c r="I4" s="32">
        <f t="shared" si="0"/>
        <v>0</v>
      </c>
      <c r="J4" s="16" t="s">
        <v>18</v>
      </c>
    </row>
    <row r="5" s="1" customFormat="1" ht="42" spans="1:10">
      <c r="A5" s="15">
        <v>3</v>
      </c>
      <c r="B5" s="16" t="s">
        <v>19</v>
      </c>
      <c r="C5" s="16" t="s">
        <v>12</v>
      </c>
      <c r="D5" s="17" t="s">
        <v>13</v>
      </c>
      <c r="E5" s="18" t="s">
        <v>14</v>
      </c>
      <c r="F5" s="19" t="s">
        <v>15</v>
      </c>
      <c r="G5" s="20">
        <v>1728</v>
      </c>
      <c r="H5" s="21"/>
      <c r="I5" s="32">
        <f t="shared" si="0"/>
        <v>0</v>
      </c>
      <c r="J5" s="16" t="s">
        <v>20</v>
      </c>
    </row>
    <row r="6" s="1" customFormat="1" ht="42" spans="1:10">
      <c r="A6" s="15">
        <v>4</v>
      </c>
      <c r="B6" s="16" t="s">
        <v>21</v>
      </c>
      <c r="C6" s="16" t="s">
        <v>12</v>
      </c>
      <c r="D6" s="17" t="s">
        <v>13</v>
      </c>
      <c r="E6" s="18" t="s">
        <v>14</v>
      </c>
      <c r="F6" s="19" t="s">
        <v>15</v>
      </c>
      <c r="G6" s="20">
        <v>1971</v>
      </c>
      <c r="H6" s="21"/>
      <c r="I6" s="32">
        <f t="shared" si="0"/>
        <v>0</v>
      </c>
      <c r="J6" s="16" t="s">
        <v>20</v>
      </c>
    </row>
    <row r="7" s="1" customFormat="1" ht="28" spans="1:10">
      <c r="A7" s="15">
        <v>5</v>
      </c>
      <c r="B7" s="16" t="s">
        <v>22</v>
      </c>
      <c r="C7" s="16" t="s">
        <v>23</v>
      </c>
      <c r="D7" s="17" t="s">
        <v>24</v>
      </c>
      <c r="E7" s="18" t="s">
        <v>14</v>
      </c>
      <c r="F7" s="19" t="s">
        <v>15</v>
      </c>
      <c r="G7" s="20">
        <v>936</v>
      </c>
      <c r="H7" s="21"/>
      <c r="I7" s="32">
        <f t="shared" si="0"/>
        <v>0</v>
      </c>
      <c r="J7" s="16" t="s">
        <v>25</v>
      </c>
    </row>
    <row r="8" s="1" customFormat="1" ht="28" spans="1:10">
      <c r="A8" s="15">
        <v>6</v>
      </c>
      <c r="B8" s="16" t="s">
        <v>26</v>
      </c>
      <c r="C8" s="16" t="s">
        <v>23</v>
      </c>
      <c r="D8" s="17" t="s">
        <v>24</v>
      </c>
      <c r="E8" s="18" t="s">
        <v>14</v>
      </c>
      <c r="F8" s="19" t="s">
        <v>15</v>
      </c>
      <c r="G8" s="20">
        <v>504</v>
      </c>
      <c r="H8" s="21"/>
      <c r="I8" s="32">
        <f t="shared" si="0"/>
        <v>0</v>
      </c>
      <c r="J8" s="16" t="s">
        <v>27</v>
      </c>
    </row>
    <row r="9" s="1" customFormat="1" ht="28" spans="1:10">
      <c r="A9" s="15">
        <v>7</v>
      </c>
      <c r="B9" s="16" t="s">
        <v>28</v>
      </c>
      <c r="C9" s="16" t="s">
        <v>23</v>
      </c>
      <c r="D9" s="17" t="s">
        <v>24</v>
      </c>
      <c r="E9" s="18" t="s">
        <v>14</v>
      </c>
      <c r="F9" s="19" t="s">
        <v>15</v>
      </c>
      <c r="G9" s="20">
        <v>480</v>
      </c>
      <c r="H9" s="21"/>
      <c r="I9" s="32">
        <f t="shared" si="0"/>
        <v>0</v>
      </c>
      <c r="J9" s="16" t="s">
        <v>29</v>
      </c>
    </row>
    <row r="10" s="1" customFormat="1" ht="28" spans="1:10">
      <c r="A10" s="15">
        <v>8</v>
      </c>
      <c r="B10" s="16" t="s">
        <v>30</v>
      </c>
      <c r="C10" s="16" t="s">
        <v>23</v>
      </c>
      <c r="D10" s="17" t="s">
        <v>24</v>
      </c>
      <c r="E10" s="18" t="s">
        <v>14</v>
      </c>
      <c r="F10" s="19" t="s">
        <v>15</v>
      </c>
      <c r="G10" s="20">
        <v>600</v>
      </c>
      <c r="H10" s="21"/>
      <c r="I10" s="32">
        <f t="shared" si="0"/>
        <v>0</v>
      </c>
      <c r="J10" s="16" t="s">
        <v>29</v>
      </c>
    </row>
    <row r="11" s="1" customFormat="1" ht="56" spans="1:10">
      <c r="A11" s="15">
        <v>9</v>
      </c>
      <c r="B11" s="16" t="s">
        <v>31</v>
      </c>
      <c r="C11" s="16" t="s">
        <v>32</v>
      </c>
      <c r="D11" s="17" t="s">
        <v>33</v>
      </c>
      <c r="E11" s="18" t="s">
        <v>34</v>
      </c>
      <c r="F11" s="19" t="s">
        <v>35</v>
      </c>
      <c r="G11" s="20">
        <v>1200</v>
      </c>
      <c r="H11" s="21"/>
      <c r="I11" s="32">
        <f t="shared" si="0"/>
        <v>0</v>
      </c>
      <c r="J11" s="33" t="s">
        <v>36</v>
      </c>
    </row>
    <row r="12" s="1" customFormat="1" spans="1:10">
      <c r="A12" s="15">
        <v>10</v>
      </c>
      <c r="B12" s="16" t="s">
        <v>37</v>
      </c>
      <c r="C12" s="16" t="s">
        <v>38</v>
      </c>
      <c r="D12" s="17" t="s">
        <v>39</v>
      </c>
      <c r="E12" s="18" t="s">
        <v>40</v>
      </c>
      <c r="F12" s="19" t="s">
        <v>15</v>
      </c>
      <c r="G12" s="20">
        <v>40</v>
      </c>
      <c r="H12" s="21"/>
      <c r="I12" s="32">
        <f t="shared" si="0"/>
        <v>0</v>
      </c>
      <c r="J12" s="33"/>
    </row>
    <row r="13" ht="28" customHeight="1" spans="1:10">
      <c r="A13" s="22" t="s">
        <v>41</v>
      </c>
      <c r="B13" s="23"/>
      <c r="C13" s="23"/>
      <c r="D13" s="23"/>
      <c r="E13" s="22"/>
      <c r="F13" s="24"/>
      <c r="G13" s="25"/>
      <c r="H13" s="26"/>
      <c r="I13" s="34">
        <f>SUM(I3:I12)</f>
        <v>0</v>
      </c>
      <c r="J13" s="22"/>
    </row>
    <row r="14" spans="1:10">
      <c r="A14" s="22" t="s">
        <v>42</v>
      </c>
      <c r="B14" s="27"/>
      <c r="C14" s="28"/>
      <c r="D14" s="28"/>
      <c r="E14" s="28"/>
      <c r="F14" s="28"/>
      <c r="G14" s="28"/>
      <c r="H14" s="29"/>
      <c r="I14" s="34">
        <f>I13*0.13</f>
        <v>0</v>
      </c>
      <c r="J14" s="22"/>
    </row>
    <row r="15" spans="1:10">
      <c r="A15" s="22" t="s">
        <v>43</v>
      </c>
      <c r="B15" s="30"/>
      <c r="C15" s="31"/>
      <c r="D15" s="31"/>
      <c r="E15" s="31"/>
      <c r="F15" s="31"/>
      <c r="G15" s="31"/>
      <c r="H15" s="29"/>
      <c r="I15" s="34">
        <f>I13+I14</f>
        <v>0</v>
      </c>
      <c r="J15" s="22"/>
    </row>
  </sheetData>
  <mergeCells count="3">
    <mergeCell ref="A1:J1"/>
    <mergeCell ref="B14:H14"/>
    <mergeCell ref="B15:H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yuanb</dc:creator>
  <cp:lastModifiedBy>Roy</cp:lastModifiedBy>
  <dcterms:created xsi:type="dcterms:W3CDTF">2026-04-03T01:12:00Z</dcterms:created>
  <dcterms:modified xsi:type="dcterms:W3CDTF">2026-04-16T09:07:48Z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E181C8A861E947E8ADDDB558726AB5CD</vt:lpwstr>
  </property>
  <property fmtid="{D5CDD505-2E9C-101B-9397-08002B2CF9AE}" pid="3" name="KSOProductBuildVer">
    <vt:lpwstr>2052-11.8.2.12316</vt:lpwstr>
  </property>
</Properties>
</file>